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8_{885D5C1D-C728-47B0-91F3-13691DFFC811}" xr6:coauthVersionLast="47" xr6:coauthVersionMax="47" xr10:uidLastSave="{00000000-0000-0000-0000-000000000000}"/>
  <bookViews>
    <workbookView xWindow="-108" yWindow="-108" windowWidth="23256" windowHeight="12456" xr2:uid="{C74C06D2-6EDB-4028-A1B4-0BC145525415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I54" i="1"/>
  <c r="J54" i="1"/>
  <c r="K54" i="1"/>
  <c r="L54" i="1"/>
  <c r="M54" i="1"/>
  <c r="N54" i="1"/>
  <c r="C54" i="1"/>
  <c r="O46" i="1"/>
  <c r="O47" i="1"/>
  <c r="O48" i="1"/>
  <c r="O49" i="1"/>
  <c r="O50" i="1"/>
  <c r="O51" i="1"/>
  <c r="O52" i="1"/>
  <c r="O53" i="1"/>
  <c r="O45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27" i="1"/>
  <c r="O15" i="1"/>
  <c r="O16" i="1"/>
  <c r="O17" i="1"/>
  <c r="O18" i="1"/>
  <c r="O19" i="1"/>
  <c r="O20" i="1"/>
  <c r="O21" i="1"/>
  <c r="O22" i="1"/>
  <c r="O23" i="1"/>
  <c r="O24" i="1"/>
  <c r="O25" i="1"/>
  <c r="O14" i="1"/>
  <c r="O8" i="1"/>
  <c r="O9" i="1"/>
  <c r="O10" i="1"/>
  <c r="O11" i="1"/>
  <c r="O12" i="1"/>
  <c r="O7" i="1"/>
  <c r="O54" i="1" l="1"/>
</calcChain>
</file>

<file path=xl/sharedStrings.xml><?xml version="1.0" encoding="utf-8"?>
<sst xmlns="http://schemas.openxmlformats.org/spreadsheetml/2006/main" count="97" uniqueCount="95">
  <si>
    <t>ข้อมูลผลการดำเนินงานในเชิงสถิติด้านคดีอาญา 4 กลุ่มตามระบบ CRIMES</t>
  </si>
  <si>
    <t>ผลการดำเนินงาน จำแนกตามประเภทคดี</t>
  </si>
  <si>
    <t>ที่</t>
  </si>
  <si>
    <t>รวม</t>
  </si>
  <si>
    <t>ทำร้ายผู้อื่นถึงแก่ความตาย</t>
  </si>
  <si>
    <t>พยายามฆ่า</t>
  </si>
  <si>
    <t>ฆ่าผู้อื่น</t>
  </si>
  <si>
    <t>ทำร้ายร่างกาย</t>
  </si>
  <si>
    <t>ข่มขืนกระทำชำเรา</t>
  </si>
  <si>
    <t>อื่นๆ</t>
  </si>
  <si>
    <t>2. ฐานความผิดเกี่ยวกับทรัพย์</t>
  </si>
  <si>
    <t>1. ฐานความผิดเกี่ยวกับชีวิต ร่างกาย และเพศ</t>
  </si>
  <si>
    <t>ปล้นทรัพย์</t>
  </si>
  <si>
    <t>ชิงทรัพย์</t>
  </si>
  <si>
    <t>วิ่งราวทรัพย์</t>
  </si>
  <si>
    <t>ลักทรัพย์</t>
  </si>
  <si>
    <t>กรรโชกทรัพย์</t>
  </si>
  <si>
    <t>ยักยอกทรัพย์</t>
  </si>
  <si>
    <t>ทำให้เสียทรัพย์</t>
  </si>
  <si>
    <t>รับของโจร</t>
  </si>
  <si>
    <t>2.10</t>
  </si>
  <si>
    <t>2.11</t>
  </si>
  <si>
    <t>2.12</t>
  </si>
  <si>
    <t>ลักพาเรียกค่าไถ่</t>
  </si>
  <si>
    <t>วางเพลิง</t>
  </si>
  <si>
    <t>3. ฐานความผิดพิเศษ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</si>
  <si>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</si>
  <si>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</si>
  <si>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</si>
  <si>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</si>
  <si>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</si>
  <si>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</si>
  <si>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</si>
  <si>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</si>
  <si>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</si>
  <si>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</si>
  <si>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</si>
  <si>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</si>
  <si>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</si>
  <si>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</si>
  <si>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</si>
  <si>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</si>
  <si>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</si>
  <si>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พ.ร.บ.ป้องกันและปราบปรามการค้ามนุษย์</t>
  </si>
  <si>
    <t>พ.ร.บ.คุ้มครองเด็ก</t>
  </si>
  <si>
    <t>พ.ร.บ.ลิขสิทธิ์</t>
  </si>
  <si>
    <t>พ.ร.บ.สิทธิบัตร</t>
  </si>
  <si>
    <t>พ.ร.บ.ครื่องหมายการค้า</t>
  </si>
  <si>
    <t>พ.ร.บ.ว่าด้วยการกระทำผิดทางคอมพิวเตอร์</t>
  </si>
  <si>
    <t>ความผิดเกี่ยวกับบัตรอิเล็กทรอนิกส์</t>
  </si>
  <si>
    <t>พ.ร.บ.ป่าไม้</t>
  </si>
  <si>
    <t>พ.ร.บ.ป่าสงวนแห่งชาติ</t>
  </si>
  <si>
    <t>พ.ร.บ.อุทยานแห่งชาติ</t>
  </si>
  <si>
    <t>พ.ร.บ.สงวนและคุ้มครองสัตว์ป่า</t>
  </si>
  <si>
    <t>พ.ร.บ.ส่งเสริมและรักษาคุณภาพสิ่งแวดล้อมแห่งชาติ พ.ศ.2535</t>
  </si>
  <si>
    <t>พ.ร.บ.ขุดดินและถมดิน</t>
  </si>
  <si>
    <t>พ.ร.บ.ศุลากร</t>
  </si>
  <si>
    <t>พ.ร.บ.ป้องกันและปราบปรามการฟอกเงิน พ.ศ.2542</t>
  </si>
  <si>
    <t>พ.ร.บ.ห้ามเรียกดอกเบี้ยเกินอัตรา</t>
  </si>
  <si>
    <t>พ.ร.บ.ทวงถามหนี้</t>
  </si>
  <si>
    <t>4. คดีความผิดที่รัฐเป็นผู้เสียหาย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</si>
  <si>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</si>
  <si>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</si>
  <si>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</si>
  <si>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</si>
  <si>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</si>
  <si>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</si>
  <si>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</si>
  <si>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</si>
  <si>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</si>
  <si>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ยาเสพติด</t>
  </si>
  <si>
    <t>อาวุธปืนและวัตถุระเบิด</t>
  </si>
  <si>
    <t>การพนัน</t>
  </si>
  <si>
    <t>ความผิดเกี่ยวกับวัสดุ สิ่งพิมพ์ลามกอนาจาร</t>
  </si>
  <si>
    <t>ความผิดเกี่ยวกับ พ.ร.บ.คนเข้าเมือง</t>
  </si>
  <si>
    <t>ความผิดเกี่ยวกับการป้องกันและปราบปรามการค้าประเวณี</t>
  </si>
  <si>
    <t>ความผิดกี่ยวกับสถานบริการ</t>
  </si>
  <si>
    <t>ความผิดเกี่ยวกับการควบคุมเครื่องดื่มแอลกอฮอล์ พ.ศ.2551</t>
  </si>
  <si>
    <t>พรก.การบริหารราชการในสถานการฉุกเฉิน พ.ศ.2548</t>
  </si>
  <si>
    <t xml:space="preserve">                            เดือน / ปี
   คดี</t>
  </si>
  <si>
    <t>ประจำปีงบประมาณ พ.ศ. 2568 สถานีตำรวจภูธรแปลงยาว</t>
  </si>
  <si>
    <t>ต.ค.
2567</t>
  </si>
  <si>
    <t>พ.ย.
2567</t>
  </si>
  <si>
    <t>ธ.ค.
2567</t>
  </si>
  <si>
    <t>ม.ค.
2568</t>
  </si>
  <si>
    <t>ก.พ.
2568</t>
  </si>
  <si>
    <t>มี.ค.
2568</t>
  </si>
  <si>
    <t>เม.ย.
2568</t>
  </si>
  <si>
    <t>พ.ค.
2568</t>
  </si>
  <si>
    <t>มิ.ย.
2568</t>
  </si>
  <si>
    <t>ก.ค.
2568</t>
  </si>
  <si>
    <t>ส.ค.
2568</t>
  </si>
  <si>
    <t>ก.ย.
2568</t>
  </si>
  <si>
    <r>
      <t>ฉ้อโกง</t>
    </r>
    <r>
      <rPr>
        <sz val="16"/>
        <color rgb="FFFF0000"/>
        <rFont val="TH Niramit AS"/>
      </rPr>
      <t>(ยกเว้นผ่านระบบคอม)</t>
    </r>
  </si>
  <si>
    <t>ข้อมูล ณ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</si>
</sst>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6"/>
      <name val="TH Niramit AS"/>
    </font>
    <font>
      <sz val="16"/>
      <color rgb="FFFF0000"/>
      <name val="TH Niramit AS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D49A-6DD6-468B-8B1A-FEA39C3B774C}">
  <dimension ref="A1:O54"/>
  <sheetViews>
    <sheetView tabSelected="1" zoomScaleNormal="100" zoomScaleSheetLayoutView="50" workbookViewId="0">
      <pane ySplit="5" topLeftCell="A6" activePane="bottomLeft" state="frozen"/>
      <selection pane="bottomLeft" sqref="A1:O1"/>
    </sheetView>
  </sheetViews>
  <sheetFormatPr defaultRowHeight="25.2" x14ac:dyDescent="0.75"/>
  <cols>
    <col min="1" max="1" width="4.8984375" style="2" bestFit="1" customWidth="1"/>
    <col min="2" max="2" width="26.09765625" style="2" bestFit="1" customWidth="1"/>
    <col min="3" max="14" width="6.8984375" style="2" customWidth="1"/>
    <col min="15" max="15" width="9.09765625" style="21" customWidth="1"/>
    <col min="16" max="16384" width="8.796875" style="2"/>
  </cols>
  <sheetData>
    <row r="1" spans="1:15" x14ac:dyDescent="0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75">
      <c r="A2" s="1" t="s">
        <v>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75">
      <c r="A3" s="3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7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50.4" x14ac:dyDescent="0.75">
      <c r="A5" s="5" t="s">
        <v>2</v>
      </c>
      <c r="B5" s="6" t="s">
        <v>79</v>
      </c>
      <c r="C5" s="7" t="s">
        <v>81</v>
      </c>
      <c r="D5" s="8" t="s">
        <v>82</v>
      </c>
      <c r="E5" s="8" t="s">
        <v>83</v>
      </c>
      <c r="F5" s="8" t="s">
        <v>84</v>
      </c>
      <c r="G5" s="8" t="s">
        <v>85</v>
      </c>
      <c r="H5" s="8" t="s">
        <v>86</v>
      </c>
      <c r="I5" s="8" t="s">
        <v>87</v>
      </c>
      <c r="J5" s="8" t="s">
        <v>88</v>
      </c>
      <c r="K5" s="8" t="s">
        <v>89</v>
      </c>
      <c r="L5" s="8" t="s">
        <v>90</v>
      </c>
      <c r="M5" s="8" t="s">
        <v>91</v>
      </c>
      <c r="N5" s="8" t="s">
        <v>92</v>
      </c>
      <c r="O5" s="8" t="s">
        <v>3</v>
      </c>
    </row>
    <row r="6" spans="1:15" x14ac:dyDescent="0.75">
      <c r="A6" s="9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x14ac:dyDescent="0.75">
      <c r="A7" s="12">
        <v>1.1000000000000001</v>
      </c>
      <c r="B7" s="13" t="s">
        <v>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>
        <f>SUM(C7:N7)</f>
        <v>0</v>
      </c>
    </row>
    <row r="8" spans="1:15" x14ac:dyDescent="0.75">
      <c r="A8" s="12">
        <v>1.2</v>
      </c>
      <c r="B8" s="13" t="s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4">
        <f t="shared" ref="O8:O12" si="0">SUM(C8:N8)</f>
        <v>0</v>
      </c>
    </row>
    <row r="9" spans="1:15" x14ac:dyDescent="0.75">
      <c r="A9" s="12">
        <v>1.3</v>
      </c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4">
        <f t="shared" si="0"/>
        <v>0</v>
      </c>
    </row>
    <row r="10" spans="1:15" x14ac:dyDescent="0.75">
      <c r="A10" s="12">
        <v>1.4</v>
      </c>
      <c r="B10" s="13" t="s">
        <v>7</v>
      </c>
      <c r="C10" s="12">
        <v>2</v>
      </c>
      <c r="D10" s="12"/>
      <c r="E10" s="12">
        <v>1</v>
      </c>
      <c r="F10" s="12"/>
      <c r="G10" s="12">
        <v>1</v>
      </c>
      <c r="H10" s="12"/>
      <c r="I10" s="12"/>
      <c r="J10" s="12"/>
      <c r="K10" s="12"/>
      <c r="L10" s="12"/>
      <c r="M10" s="12"/>
      <c r="N10" s="12"/>
      <c r="O10" s="14">
        <f t="shared" si="0"/>
        <v>4</v>
      </c>
    </row>
    <row r="11" spans="1:15" x14ac:dyDescent="0.75">
      <c r="A11" s="12">
        <v>1.5</v>
      </c>
      <c r="B11" s="13" t="s">
        <v>8</v>
      </c>
      <c r="C11" s="12"/>
      <c r="D11" s="12">
        <v>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4">
        <f t="shared" si="0"/>
        <v>2</v>
      </c>
    </row>
    <row r="12" spans="1:15" x14ac:dyDescent="0.75">
      <c r="A12" s="12">
        <v>1.6</v>
      </c>
      <c r="B12" s="13" t="s">
        <v>9</v>
      </c>
      <c r="C12" s="12"/>
      <c r="D12" s="12"/>
      <c r="E12" s="12">
        <v>2</v>
      </c>
      <c r="F12" s="12"/>
      <c r="G12" s="12"/>
      <c r="H12" s="12"/>
      <c r="I12" s="12"/>
      <c r="J12" s="12"/>
      <c r="K12" s="12"/>
      <c r="L12" s="12"/>
      <c r="M12" s="12"/>
      <c r="N12" s="12"/>
      <c r="O12" s="14">
        <f t="shared" si="0"/>
        <v>2</v>
      </c>
    </row>
    <row r="13" spans="1:15" x14ac:dyDescent="0.75">
      <c r="A13" s="9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1:15" x14ac:dyDescent="0.75">
      <c r="A14" s="12">
        <v>2.1</v>
      </c>
      <c r="B14" s="13" t="s">
        <v>12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4">
        <f>SUM(C14:N14)</f>
        <v>0</v>
      </c>
    </row>
    <row r="15" spans="1:15" x14ac:dyDescent="0.75">
      <c r="A15" s="12">
        <v>2.2000000000000002</v>
      </c>
      <c r="B15" s="13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4">
        <f t="shared" ref="O15:O53" si="1">SUM(C15:N15)</f>
        <v>0</v>
      </c>
    </row>
    <row r="16" spans="1:15" x14ac:dyDescent="0.75">
      <c r="A16" s="12">
        <v>2.2999999999999998</v>
      </c>
      <c r="B16" s="13" t="s">
        <v>14</v>
      </c>
      <c r="C16" s="12"/>
      <c r="D16" s="12"/>
      <c r="E16" s="12"/>
      <c r="F16" s="12"/>
      <c r="G16" s="12">
        <v>2</v>
      </c>
      <c r="H16" s="12"/>
      <c r="I16" s="12"/>
      <c r="J16" s="12"/>
      <c r="K16" s="12"/>
      <c r="L16" s="12"/>
      <c r="M16" s="12"/>
      <c r="N16" s="12"/>
      <c r="O16" s="14">
        <f t="shared" si="1"/>
        <v>2</v>
      </c>
    </row>
    <row r="17" spans="1:15" x14ac:dyDescent="0.75">
      <c r="A17" s="12">
        <v>2.4</v>
      </c>
      <c r="B17" s="13" t="s">
        <v>15</v>
      </c>
      <c r="C17" s="12">
        <v>2</v>
      </c>
      <c r="D17" s="12">
        <v>1</v>
      </c>
      <c r="E17" s="12"/>
      <c r="F17" s="12">
        <v>3</v>
      </c>
      <c r="G17" s="12">
        <v>1</v>
      </c>
      <c r="H17" s="12">
        <v>2</v>
      </c>
      <c r="I17" s="12"/>
      <c r="J17" s="12"/>
      <c r="K17" s="12"/>
      <c r="L17" s="12"/>
      <c r="M17" s="12"/>
      <c r="N17" s="12"/>
      <c r="O17" s="14">
        <f t="shared" si="1"/>
        <v>9</v>
      </c>
    </row>
    <row r="18" spans="1:15" x14ac:dyDescent="0.75">
      <c r="A18" s="12">
        <v>2.5</v>
      </c>
      <c r="B18" s="13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">
        <f t="shared" si="1"/>
        <v>0</v>
      </c>
    </row>
    <row r="19" spans="1:15" x14ac:dyDescent="0.75">
      <c r="A19" s="12">
        <v>2.6</v>
      </c>
      <c r="B19" s="13" t="s">
        <v>93</v>
      </c>
      <c r="C19" s="12">
        <v>2</v>
      </c>
      <c r="D19" s="12"/>
      <c r="E19" s="12">
        <v>1</v>
      </c>
      <c r="F19" s="12"/>
      <c r="G19" s="12">
        <v>1</v>
      </c>
      <c r="H19" s="12"/>
      <c r="I19" s="12"/>
      <c r="J19" s="12"/>
      <c r="K19" s="12"/>
      <c r="L19" s="12"/>
      <c r="M19" s="12"/>
      <c r="N19" s="12"/>
      <c r="O19" s="14">
        <f t="shared" si="1"/>
        <v>4</v>
      </c>
    </row>
    <row r="20" spans="1:15" x14ac:dyDescent="0.75">
      <c r="A20" s="12">
        <v>2.7</v>
      </c>
      <c r="B20" s="13" t="s">
        <v>17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>
        <f t="shared" si="1"/>
        <v>0</v>
      </c>
    </row>
    <row r="21" spans="1:15" x14ac:dyDescent="0.75">
      <c r="A21" s="12">
        <v>2.8</v>
      </c>
      <c r="B21" s="13" t="s">
        <v>18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f t="shared" si="1"/>
        <v>0</v>
      </c>
    </row>
    <row r="22" spans="1:15" x14ac:dyDescent="0.75">
      <c r="A22" s="12">
        <v>2.9</v>
      </c>
      <c r="B22" s="13" t="s">
        <v>19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f t="shared" si="1"/>
        <v>0</v>
      </c>
    </row>
    <row r="23" spans="1:15" x14ac:dyDescent="0.75">
      <c r="A23" s="15" t="s">
        <v>20</v>
      </c>
      <c r="B23" s="13" t="s">
        <v>23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4">
        <f t="shared" si="1"/>
        <v>0</v>
      </c>
    </row>
    <row r="24" spans="1:15" x14ac:dyDescent="0.75">
      <c r="A24" s="15" t="s">
        <v>21</v>
      </c>
      <c r="B24" s="13" t="s">
        <v>24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>
        <f t="shared" si="1"/>
        <v>0</v>
      </c>
    </row>
    <row r="25" spans="1:15" x14ac:dyDescent="0.75">
      <c r="A25" s="15" t="s">
        <v>22</v>
      </c>
      <c r="B25" s="13" t="s">
        <v>9</v>
      </c>
      <c r="C25" s="12">
        <v>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4">
        <f t="shared" si="1"/>
        <v>2</v>
      </c>
    </row>
    <row r="26" spans="1:15" x14ac:dyDescent="0.75">
      <c r="A26" s="9" t="s">
        <v>25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 ht="50.4" x14ac:dyDescent="0.75">
      <c r="A27" s="15" t="s">
        <v>26</v>
      </c>
      <c r="B27" s="16" t="s">
        <v>43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4">
        <f t="shared" si="1"/>
        <v>0</v>
      </c>
    </row>
    <row r="28" spans="1:15" x14ac:dyDescent="0.75">
      <c r="A28" s="15" t="s">
        <v>27</v>
      </c>
      <c r="B28" s="13" t="s">
        <v>44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4">
        <f t="shared" si="1"/>
        <v>0</v>
      </c>
    </row>
    <row r="29" spans="1:15" x14ac:dyDescent="0.75">
      <c r="A29" s="15" t="s">
        <v>28</v>
      </c>
      <c r="B29" s="13" t="s">
        <v>45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>
        <f t="shared" si="1"/>
        <v>0</v>
      </c>
    </row>
    <row r="30" spans="1:15" x14ac:dyDescent="0.75">
      <c r="A30" s="15" t="s">
        <v>29</v>
      </c>
      <c r="B30" s="13" t="s">
        <v>46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f t="shared" si="1"/>
        <v>0</v>
      </c>
    </row>
    <row r="31" spans="1:15" x14ac:dyDescent="0.75">
      <c r="A31" s="15" t="s">
        <v>30</v>
      </c>
      <c r="B31" s="13" t="s">
        <v>47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f t="shared" si="1"/>
        <v>0</v>
      </c>
    </row>
    <row r="32" spans="1:15" ht="50.4" x14ac:dyDescent="0.75">
      <c r="A32" s="15" t="s">
        <v>31</v>
      </c>
      <c r="B32" s="16" t="s">
        <v>48</v>
      </c>
      <c r="C32" s="12"/>
      <c r="D32" s="12">
        <v>1</v>
      </c>
      <c r="E32" s="12"/>
      <c r="F32" s="12"/>
      <c r="G32" s="12">
        <v>1</v>
      </c>
      <c r="H32" s="12"/>
      <c r="I32" s="12"/>
      <c r="J32" s="12"/>
      <c r="K32" s="12"/>
      <c r="L32" s="12"/>
      <c r="M32" s="12"/>
      <c r="N32" s="12"/>
      <c r="O32" s="14">
        <f t="shared" si="1"/>
        <v>2</v>
      </c>
    </row>
    <row r="33" spans="1:15" x14ac:dyDescent="0.75">
      <c r="A33" s="15" t="s">
        <v>32</v>
      </c>
      <c r="B33" s="13" t="s">
        <v>49</v>
      </c>
      <c r="C33" s="12">
        <v>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f t="shared" si="1"/>
        <v>1</v>
      </c>
    </row>
    <row r="34" spans="1:15" x14ac:dyDescent="0.75">
      <c r="A34" s="15" t="s">
        <v>33</v>
      </c>
      <c r="B34" s="13" t="s">
        <v>50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f t="shared" si="1"/>
        <v>0</v>
      </c>
    </row>
    <row r="35" spans="1:15" x14ac:dyDescent="0.75">
      <c r="A35" s="15" t="s">
        <v>34</v>
      </c>
      <c r="B35" s="13" t="s">
        <v>51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4">
        <f t="shared" si="1"/>
        <v>0</v>
      </c>
    </row>
    <row r="36" spans="1:15" x14ac:dyDescent="0.75">
      <c r="A36" s="15" t="s">
        <v>35</v>
      </c>
      <c r="B36" s="13" t="s">
        <v>52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4">
        <f t="shared" si="1"/>
        <v>0</v>
      </c>
    </row>
    <row r="37" spans="1:15" x14ac:dyDescent="0.75">
      <c r="A37" s="15" t="s">
        <v>36</v>
      </c>
      <c r="B37" s="13" t="s">
        <v>53</v>
      </c>
      <c r="C37" s="12"/>
      <c r="D37" s="12"/>
      <c r="E37" s="12"/>
      <c r="F37" s="12"/>
      <c r="G37" s="12">
        <v>1</v>
      </c>
      <c r="H37" s="12"/>
      <c r="I37" s="12"/>
      <c r="J37" s="12"/>
      <c r="K37" s="12"/>
      <c r="L37" s="12"/>
      <c r="M37" s="12"/>
      <c r="N37" s="12"/>
      <c r="O37" s="14">
        <f t="shared" si="1"/>
        <v>1</v>
      </c>
    </row>
    <row r="38" spans="1:15" ht="75.599999999999994" x14ac:dyDescent="0.75">
      <c r="A38" s="15" t="s">
        <v>37</v>
      </c>
      <c r="B38" s="16" t="s">
        <v>54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4">
        <f t="shared" si="1"/>
        <v>0</v>
      </c>
    </row>
    <row r="39" spans="1:15" x14ac:dyDescent="0.75">
      <c r="A39" s="15" t="s">
        <v>38</v>
      </c>
      <c r="B39" s="13" t="s">
        <v>55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4">
        <f t="shared" si="1"/>
        <v>0</v>
      </c>
    </row>
    <row r="40" spans="1:15" x14ac:dyDescent="0.75">
      <c r="A40" s="15" t="s">
        <v>39</v>
      </c>
      <c r="B40" s="13" t="s">
        <v>56</v>
      </c>
      <c r="C40" s="12"/>
      <c r="D40" s="12"/>
      <c r="E40" s="12"/>
      <c r="F40" s="12"/>
      <c r="G40" s="12"/>
      <c r="H40" s="12">
        <v>1</v>
      </c>
      <c r="I40" s="12"/>
      <c r="J40" s="12"/>
      <c r="K40" s="12"/>
      <c r="L40" s="12"/>
      <c r="M40" s="12"/>
      <c r="N40" s="12"/>
      <c r="O40" s="14">
        <f t="shared" si="1"/>
        <v>1</v>
      </c>
    </row>
    <row r="41" spans="1:15" ht="50.4" x14ac:dyDescent="0.75">
      <c r="A41" s="15" t="s">
        <v>40</v>
      </c>
      <c r="B41" s="16" t="s">
        <v>57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4">
        <f t="shared" si="1"/>
        <v>0</v>
      </c>
    </row>
    <row r="42" spans="1:15" x14ac:dyDescent="0.75">
      <c r="A42" s="15" t="s">
        <v>41</v>
      </c>
      <c r="B42" s="13" t="s">
        <v>58</v>
      </c>
      <c r="C42" s="12"/>
      <c r="D42" s="12"/>
      <c r="E42" s="12"/>
      <c r="F42" s="12"/>
      <c r="G42" s="12">
        <v>1</v>
      </c>
      <c r="H42" s="12"/>
      <c r="I42" s="12"/>
      <c r="J42" s="12"/>
      <c r="K42" s="12"/>
      <c r="L42" s="12"/>
      <c r="M42" s="12"/>
      <c r="N42" s="12"/>
      <c r="O42" s="14">
        <f t="shared" si="1"/>
        <v>1</v>
      </c>
    </row>
    <row r="43" spans="1:15" x14ac:dyDescent="0.75">
      <c r="A43" s="15" t="s">
        <v>42</v>
      </c>
      <c r="B43" s="13" t="s">
        <v>59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4">
        <f t="shared" si="1"/>
        <v>0</v>
      </c>
    </row>
    <row r="44" spans="1:15" x14ac:dyDescent="0.75">
      <c r="A44" s="9" t="s">
        <v>60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</row>
    <row r="45" spans="1:15" x14ac:dyDescent="0.75">
      <c r="A45" s="15" t="s">
        <v>61</v>
      </c>
      <c r="B45" s="13" t="s">
        <v>70</v>
      </c>
      <c r="C45" s="12">
        <v>41</v>
      </c>
      <c r="D45" s="12">
        <v>50</v>
      </c>
      <c r="E45" s="12">
        <v>40</v>
      </c>
      <c r="F45" s="12">
        <v>75</v>
      </c>
      <c r="G45" s="12">
        <v>34</v>
      </c>
      <c r="H45" s="12">
        <v>45</v>
      </c>
      <c r="I45" s="12"/>
      <c r="J45" s="12"/>
      <c r="K45" s="12"/>
      <c r="L45" s="12"/>
      <c r="M45" s="12"/>
      <c r="N45" s="12"/>
      <c r="O45" s="14">
        <f t="shared" si="1"/>
        <v>285</v>
      </c>
    </row>
    <row r="46" spans="1:15" x14ac:dyDescent="0.75">
      <c r="A46" s="15" t="s">
        <v>62</v>
      </c>
      <c r="B46" s="13" t="s">
        <v>71</v>
      </c>
      <c r="C46" s="12"/>
      <c r="D46" s="12">
        <v>3</v>
      </c>
      <c r="E46" s="12">
        <v>5</v>
      </c>
      <c r="F46" s="12">
        <v>5</v>
      </c>
      <c r="G46" s="12">
        <v>1</v>
      </c>
      <c r="H46" s="12">
        <v>5</v>
      </c>
      <c r="I46" s="12"/>
      <c r="J46" s="12"/>
      <c r="K46" s="12"/>
      <c r="L46" s="12"/>
      <c r="M46" s="12"/>
      <c r="N46" s="12"/>
      <c r="O46" s="14">
        <f t="shared" si="1"/>
        <v>19</v>
      </c>
    </row>
    <row r="47" spans="1:15" x14ac:dyDescent="0.75">
      <c r="A47" s="15" t="s">
        <v>63</v>
      </c>
      <c r="B47" s="13" t="s">
        <v>72</v>
      </c>
      <c r="C47" s="12">
        <v>8</v>
      </c>
      <c r="D47" s="12">
        <v>18</v>
      </c>
      <c r="E47" s="12">
        <v>21</v>
      </c>
      <c r="F47" s="12">
        <v>56</v>
      </c>
      <c r="G47" s="12">
        <v>27</v>
      </c>
      <c r="H47" s="12">
        <v>9</v>
      </c>
      <c r="I47" s="12"/>
      <c r="J47" s="12"/>
      <c r="K47" s="12"/>
      <c r="L47" s="12"/>
      <c r="M47" s="12"/>
      <c r="N47" s="12"/>
      <c r="O47" s="14">
        <f t="shared" si="1"/>
        <v>139</v>
      </c>
    </row>
    <row r="48" spans="1:15" ht="50.4" x14ac:dyDescent="0.75">
      <c r="A48" s="15" t="s">
        <v>64</v>
      </c>
      <c r="B48" s="16" t="s">
        <v>73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4">
        <f t="shared" si="1"/>
        <v>0</v>
      </c>
    </row>
    <row r="49" spans="1:15" x14ac:dyDescent="0.75">
      <c r="A49" s="15" t="s">
        <v>65</v>
      </c>
      <c r="B49" s="13" t="s">
        <v>74</v>
      </c>
      <c r="C49" s="12">
        <v>37</v>
      </c>
      <c r="D49" s="12">
        <v>18</v>
      </c>
      <c r="E49" s="12">
        <v>7</v>
      </c>
      <c r="F49" s="12"/>
      <c r="G49" s="12">
        <v>6</v>
      </c>
      <c r="H49" s="12">
        <v>4</v>
      </c>
      <c r="I49" s="12"/>
      <c r="J49" s="12"/>
      <c r="K49" s="12"/>
      <c r="L49" s="12"/>
      <c r="M49" s="12"/>
      <c r="N49" s="12"/>
      <c r="O49" s="14">
        <f t="shared" si="1"/>
        <v>72</v>
      </c>
    </row>
    <row r="50" spans="1:15" ht="50.4" x14ac:dyDescent="0.75">
      <c r="A50" s="15" t="s">
        <v>66</v>
      </c>
      <c r="B50" s="16" t="s">
        <v>75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4">
        <f t="shared" si="1"/>
        <v>0</v>
      </c>
    </row>
    <row r="51" spans="1:15" x14ac:dyDescent="0.75">
      <c r="A51" s="15" t="s">
        <v>67</v>
      </c>
      <c r="B51" s="13" t="s">
        <v>76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>
        <f t="shared" si="1"/>
        <v>0</v>
      </c>
    </row>
    <row r="52" spans="1:15" ht="50.4" x14ac:dyDescent="0.75">
      <c r="A52" s="15" t="s">
        <v>68</v>
      </c>
      <c r="B52" s="16" t="s">
        <v>77</v>
      </c>
      <c r="C52" s="12">
        <v>54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>
        <f t="shared" si="1"/>
        <v>54</v>
      </c>
    </row>
    <row r="53" spans="1:15" ht="50.4" x14ac:dyDescent="0.75">
      <c r="A53" s="15" t="s">
        <v>69</v>
      </c>
      <c r="B53" s="16" t="s">
        <v>78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>
        <f t="shared" si="1"/>
        <v>0</v>
      </c>
    </row>
    <row r="54" spans="1:15" s="21" customFormat="1" ht="24" customHeight="1" x14ac:dyDescent="0.75">
      <c r="A54" s="17" t="s">
        <v>3</v>
      </c>
      <c r="B54" s="18"/>
      <c r="C54" s="19">
        <f>SUM(C7:C53)</f>
        <v>149</v>
      </c>
      <c r="D54" s="19">
        <f t="shared" ref="D54:N54" si="2">SUM(D7:D53)</f>
        <v>93</v>
      </c>
      <c r="E54" s="19">
        <f t="shared" si="2"/>
        <v>77</v>
      </c>
      <c r="F54" s="19">
        <f t="shared" si="2"/>
        <v>139</v>
      </c>
      <c r="G54" s="19">
        <f t="shared" si="2"/>
        <v>76</v>
      </c>
      <c r="H54" s="19">
        <f t="shared" si="2"/>
        <v>66</v>
      </c>
      <c r="I54" s="19">
        <f t="shared" si="2"/>
        <v>0</v>
      </c>
      <c r="J54" s="19">
        <f t="shared" si="2"/>
        <v>0</v>
      </c>
      <c r="K54" s="19">
        <f t="shared" si="2"/>
        <v>0</v>
      </c>
      <c r="L54" s="19">
        <f t="shared" si="2"/>
        <v>0</v>
      </c>
      <c r="M54" s="19">
        <f t="shared" si="2"/>
        <v>0</v>
      </c>
      <c r="N54" s="19">
        <f t="shared" si="2"/>
        <v>0</v>
      </c>
      <c r="O54" s="20">
        <f t="shared" ref="O54" si="3">SUM(C54:N54)</f>
        <v>600</v>
      </c>
    </row>
  </sheetData>
  <mergeCells count="9">
    <mergeCell ref="A1:O1"/>
    <mergeCell ref="A2:O2"/>
    <mergeCell ref="A3:O3"/>
    <mergeCell ref="A4:O4"/>
    <mergeCell ref="A54:B54"/>
    <mergeCell ref="A6:O6"/>
    <mergeCell ref="A13:O13"/>
    <mergeCell ref="A26:O26"/>
    <mergeCell ref="A44:O44"/>
  </mergeCells>
  <phoneticPr fontId="1" type="noConversion"/>
  <pageMargins left="0.47" right="0.23" top="0.24" bottom="0.31" header="0.25" footer="0.31496062992125984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yimthanom50579@gmail.com</dc:creator>
  <cp:lastModifiedBy>user</cp:lastModifiedBy>
  <cp:lastPrinted>2025-04-18T07:34:34Z</cp:lastPrinted>
  <dcterms:created xsi:type="dcterms:W3CDTF">2024-04-03T05:38:20Z</dcterms:created>
  <dcterms:modified xsi:type="dcterms:W3CDTF">2025-04-18T07:35:09Z</dcterms:modified>
</cp:coreProperties>
</file>